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35" i="1"/>
  <c r="G35"/>
  <c r="F35"/>
  <c r="E35"/>
  <c r="D35"/>
  <c r="C35"/>
  <c r="H33"/>
  <c r="G33"/>
  <c r="F33"/>
  <c r="E33"/>
  <c r="D33"/>
  <c r="C33"/>
  <c r="H31"/>
  <c r="G31"/>
  <c r="F31"/>
  <c r="E31"/>
  <c r="D31"/>
  <c r="C31"/>
  <c r="H24"/>
  <c r="H36" s="1"/>
  <c r="G24"/>
  <c r="G36" s="1"/>
  <c r="F24"/>
  <c r="F36" s="1"/>
  <c r="E24"/>
  <c r="E36" s="1"/>
  <c r="D24"/>
  <c r="D36" s="1"/>
  <c r="C24"/>
  <c r="C36" s="1"/>
</calcChain>
</file>

<file path=xl/sharedStrings.xml><?xml version="1.0" encoding="utf-8"?>
<sst xmlns="http://schemas.openxmlformats.org/spreadsheetml/2006/main" count="44" uniqueCount="40">
  <si>
    <t>EDUCATION LOAN FOR THE YEAR 2018-19</t>
  </si>
  <si>
    <t>AS ON 31.12.2018</t>
  </si>
  <si>
    <t>Sl no</t>
  </si>
  <si>
    <t>Name of Bank</t>
  </si>
  <si>
    <t xml:space="preserve">Sanctioned </t>
  </si>
  <si>
    <t>Diusbursed</t>
  </si>
  <si>
    <t>Total outstanding</t>
  </si>
  <si>
    <t>No</t>
  </si>
  <si>
    <t xml:space="preserve">Amt 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</si>
  <si>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</si>
  <si>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</si>
  <si>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</si>
  <si>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</si>
  <si>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</si>
  <si>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</si>
  <si>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</si>
  <si>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</si>
  <si>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</si>
  <si>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</si>
  <si>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</si>
  <si>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</si>
  <si>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</si>
  <si>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</si>
  <si>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</si>
  <si>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</si>
  <si>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</si>
  <si>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</si>
  <si>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</si>
  <si>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</si>
  <si>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</si>
  <si>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</si>
  <si>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</si>
  <si>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</si>
  <si>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</si>
  <si>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Banks Grand Total</t>
  </si>
  <si>
    <t>APRB</t>
  </si>
  <si>
    <t>Rural Banks Grand Total</t>
  </si>
  <si>
    <t>APSCB</t>
  </si>
  <si>
    <t>Co-Operative Banks Grand Total</t>
  </si>
  <si>
    <t>All Banks Grand Total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</si>
</sst>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u/>
      <sz val="14"/>
      <name val="Bernard MT Condensed"/>
      <family val="1"/>
    </font>
    <font>
      <b/>
      <sz val="1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0" fontId="6" fillId="0" borderId="2" xfId="0" applyFon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2" fontId="6" fillId="0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right"/>
    </xf>
    <xf numFmtId="2" fontId="8" fillId="2" borderId="1" xfId="0" applyNumberFormat="1" applyFont="1" applyFill="1" applyBorder="1" applyAlignment="1">
      <alignment horizontal="right"/>
    </xf>
    <xf numFmtId="0" fontId="1" fillId="0" borderId="0" xfId="0" applyFont="1"/>
    <xf numFmtId="0" fontId="9" fillId="0" borderId="2" xfId="0" applyFont="1" applyFill="1" applyBorder="1" applyAlignment="1">
      <alignment horizontal="right"/>
    </xf>
    <xf numFmtId="2" fontId="9" fillId="0" borderId="2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sqref="A1:XFD1048576"/>
    </sheetView>
  </sheetViews>
  <sheetFormatPr defaultRowHeight="15"/>
  <cols>
    <col min="1" max="1" width="6.140625" bestFit="1" customWidth="1"/>
    <col min="2" max="2" width="27.7109375" customWidth="1"/>
    <col min="8" max="8" width="11.42578125" customWidth="1"/>
  </cols>
  <sheetData>
    <row r="1" spans="1:8">
      <c r="A1" s="1">
        <v>53</v>
      </c>
      <c r="B1" s="1"/>
      <c r="C1" s="1"/>
      <c r="D1" s="1"/>
      <c r="E1" s="1"/>
      <c r="F1" s="1"/>
      <c r="G1" s="1"/>
      <c r="H1" s="1"/>
    </row>
    <row r="2" spans="1:8" ht="18">
      <c r="A2" s="2" t="s">
        <v>0</v>
      </c>
      <c r="B2" s="2"/>
      <c r="C2" s="2"/>
      <c r="D2" s="2"/>
      <c r="E2" s="2"/>
      <c r="F2" s="2"/>
      <c r="G2" s="2"/>
      <c r="H2" s="2"/>
    </row>
    <row r="3" spans="1:8" ht="18">
      <c r="A3" s="2" t="s">
        <v>1</v>
      </c>
      <c r="B3" s="2"/>
      <c r="C3" s="2"/>
      <c r="D3" s="2"/>
      <c r="E3" s="2"/>
      <c r="F3" s="2"/>
      <c r="G3" s="2"/>
      <c r="H3" s="2"/>
    </row>
    <row r="4" spans="1:8">
      <c r="A4" s="3" t="s">
        <v>2</v>
      </c>
      <c r="B4" s="3" t="s">
        <v>3</v>
      </c>
      <c r="C4" s="4" t="s">
        <v>4</v>
      </c>
      <c r="D4" s="4"/>
      <c r="E4" s="4" t="s">
        <v>5</v>
      </c>
      <c r="F4" s="4"/>
      <c r="G4" s="4" t="s">
        <v>6</v>
      </c>
      <c r="H4" s="4"/>
    </row>
    <row r="5" spans="1:8">
      <c r="A5" s="3"/>
      <c r="B5" s="3"/>
      <c r="C5" s="5" t="s">
        <v>7</v>
      </c>
      <c r="D5" s="5" t="s">
        <v>8</v>
      </c>
      <c r="E5" s="5" t="s">
        <v>7</v>
      </c>
      <c r="F5" s="5" t="s">
        <v>8</v>
      </c>
      <c r="G5" s="5" t="s">
        <v>7</v>
      </c>
      <c r="H5" s="5" t="s">
        <v>8</v>
      </c>
    </row>
    <row r="6" spans="1:8" ht="15.75">
      <c r="A6" s="6">
        <v>1</v>
      </c>
      <c r="B6" s="6" t="s">
        <v>9</v>
      </c>
      <c r="C6" s="7">
        <v>0</v>
      </c>
      <c r="D6" s="8">
        <v>0</v>
      </c>
      <c r="E6" s="7">
        <v>0</v>
      </c>
      <c r="F6" s="8">
        <v>0</v>
      </c>
      <c r="G6" s="7">
        <v>0</v>
      </c>
      <c r="H6" s="8">
        <v>0</v>
      </c>
    </row>
    <row r="7" spans="1:8" ht="15.75">
      <c r="A7" s="6">
        <v>2</v>
      </c>
      <c r="B7" s="6" t="s">
        <v>10</v>
      </c>
      <c r="C7" s="7">
        <v>0</v>
      </c>
      <c r="D7" s="8">
        <v>0</v>
      </c>
      <c r="E7" s="7">
        <v>0</v>
      </c>
      <c r="F7" s="8">
        <v>0</v>
      </c>
      <c r="G7" s="7">
        <v>1</v>
      </c>
      <c r="H7" s="8">
        <v>2.35</v>
      </c>
    </row>
    <row r="8" spans="1:8" ht="15.75">
      <c r="A8" s="6">
        <v>3</v>
      </c>
      <c r="B8" s="6" t="s">
        <v>11</v>
      </c>
      <c r="C8" s="9">
        <v>0</v>
      </c>
      <c r="D8" s="10">
        <v>0</v>
      </c>
      <c r="E8" s="9">
        <v>0</v>
      </c>
      <c r="F8" s="10">
        <v>0</v>
      </c>
      <c r="G8" s="9">
        <v>3</v>
      </c>
      <c r="H8" s="10">
        <v>1.02</v>
      </c>
    </row>
    <row r="9" spans="1:8" ht="15.75">
      <c r="A9" s="6">
        <v>4</v>
      </c>
      <c r="B9" s="6" t="s">
        <v>12</v>
      </c>
      <c r="C9" s="7">
        <v>0</v>
      </c>
      <c r="D9" s="8">
        <v>0</v>
      </c>
      <c r="E9" s="7">
        <v>0</v>
      </c>
      <c r="F9" s="8">
        <v>0</v>
      </c>
      <c r="G9" s="7">
        <v>0</v>
      </c>
      <c r="H9" s="8">
        <v>0</v>
      </c>
    </row>
    <row r="10" spans="1:8" ht="15.75">
      <c r="A10" s="6">
        <v>5</v>
      </c>
      <c r="B10" s="6" t="s">
        <v>13</v>
      </c>
      <c r="C10" s="9">
        <v>9</v>
      </c>
      <c r="D10" s="10">
        <v>19.46</v>
      </c>
      <c r="E10" s="9">
        <v>9</v>
      </c>
      <c r="F10" s="10">
        <v>19.46</v>
      </c>
      <c r="G10" s="9">
        <v>9</v>
      </c>
      <c r="H10" s="10">
        <v>19.46</v>
      </c>
    </row>
    <row r="11" spans="1:8" ht="15.75">
      <c r="A11" s="6">
        <v>6</v>
      </c>
      <c r="B11" s="6" t="s">
        <v>14</v>
      </c>
      <c r="C11" s="9">
        <v>0</v>
      </c>
      <c r="D11" s="10">
        <v>0</v>
      </c>
      <c r="E11" s="9">
        <v>0</v>
      </c>
      <c r="F11" s="10">
        <v>0</v>
      </c>
      <c r="G11" s="9">
        <v>1</v>
      </c>
      <c r="H11" s="10">
        <v>4</v>
      </c>
    </row>
    <row r="12" spans="1:8" ht="15.75">
      <c r="A12" s="6">
        <v>7</v>
      </c>
      <c r="B12" s="6" t="s">
        <v>15</v>
      </c>
      <c r="C12" s="7">
        <v>0</v>
      </c>
      <c r="D12" s="8">
        <v>0</v>
      </c>
      <c r="E12" s="7">
        <v>0</v>
      </c>
      <c r="F12" s="8">
        <v>0</v>
      </c>
      <c r="G12" s="7">
        <v>1</v>
      </c>
      <c r="H12" s="8">
        <v>5.57</v>
      </c>
    </row>
    <row r="13" spans="1:8" ht="15.75">
      <c r="A13" s="6">
        <v>8</v>
      </c>
      <c r="B13" s="6" t="s">
        <v>16</v>
      </c>
      <c r="C13" s="7">
        <v>0</v>
      </c>
      <c r="D13" s="8">
        <v>0</v>
      </c>
      <c r="E13" s="7">
        <v>0</v>
      </c>
      <c r="F13" s="8">
        <v>0</v>
      </c>
      <c r="G13" s="7">
        <v>1</v>
      </c>
      <c r="H13" s="8">
        <v>5.57</v>
      </c>
    </row>
    <row r="14" spans="1:8" ht="15.75">
      <c r="A14" s="6">
        <v>9</v>
      </c>
      <c r="B14" s="6" t="s">
        <v>17</v>
      </c>
      <c r="C14" s="7">
        <v>0</v>
      </c>
      <c r="D14" s="8">
        <v>0</v>
      </c>
      <c r="E14" s="7">
        <v>0</v>
      </c>
      <c r="F14" s="8">
        <v>0</v>
      </c>
      <c r="G14" s="7">
        <v>0</v>
      </c>
      <c r="H14" s="8">
        <v>0</v>
      </c>
    </row>
    <row r="15" spans="1:8" ht="15.75">
      <c r="A15" s="6">
        <v>10</v>
      </c>
      <c r="B15" s="6" t="s">
        <v>18</v>
      </c>
      <c r="C15" s="7">
        <v>0</v>
      </c>
      <c r="D15" s="8">
        <v>0</v>
      </c>
      <c r="E15" s="7">
        <v>0</v>
      </c>
      <c r="F15" s="8">
        <v>0</v>
      </c>
      <c r="G15" s="7">
        <v>2</v>
      </c>
      <c r="H15" s="8">
        <v>0.1</v>
      </c>
    </row>
    <row r="16" spans="1:8" ht="15.75">
      <c r="A16" s="6">
        <v>11</v>
      </c>
      <c r="B16" s="6" t="s">
        <v>19</v>
      </c>
      <c r="C16" s="9">
        <v>20</v>
      </c>
      <c r="D16" s="10">
        <v>15</v>
      </c>
      <c r="E16" s="9">
        <v>20</v>
      </c>
      <c r="F16" s="10">
        <v>15</v>
      </c>
      <c r="G16" s="9">
        <v>40</v>
      </c>
      <c r="H16" s="10">
        <v>105.47</v>
      </c>
    </row>
    <row r="17" spans="1:8" ht="15.75">
      <c r="A17" s="6">
        <v>12</v>
      </c>
      <c r="B17" s="6" t="s">
        <v>20</v>
      </c>
      <c r="C17" s="7">
        <v>0</v>
      </c>
      <c r="D17" s="8">
        <v>0</v>
      </c>
      <c r="E17" s="7">
        <v>0</v>
      </c>
      <c r="F17" s="8">
        <v>0</v>
      </c>
      <c r="G17" s="7">
        <v>0</v>
      </c>
      <c r="H17" s="8">
        <v>0</v>
      </c>
    </row>
    <row r="18" spans="1:8" ht="15.75">
      <c r="A18" s="6">
        <v>13</v>
      </c>
      <c r="B18" s="6" t="s">
        <v>21</v>
      </c>
      <c r="C18" s="9">
        <v>81</v>
      </c>
      <c r="D18" s="10">
        <v>794.3</v>
      </c>
      <c r="E18" s="9">
        <v>22</v>
      </c>
      <c r="F18" s="10">
        <v>388.1</v>
      </c>
      <c r="G18" s="9">
        <v>356</v>
      </c>
      <c r="H18" s="10">
        <v>1044.02</v>
      </c>
    </row>
    <row r="19" spans="1:8" ht="15.75">
      <c r="A19" s="6">
        <v>14</v>
      </c>
      <c r="B19" s="6" t="s">
        <v>22</v>
      </c>
      <c r="C19" s="7">
        <v>1</v>
      </c>
      <c r="D19" s="8">
        <v>6</v>
      </c>
      <c r="E19" s="7">
        <v>1</v>
      </c>
      <c r="F19" s="8">
        <v>3</v>
      </c>
      <c r="G19" s="7">
        <v>5</v>
      </c>
      <c r="H19" s="8">
        <v>73.900000000000006</v>
      </c>
    </row>
    <row r="20" spans="1:8" ht="15.75">
      <c r="A20" s="6">
        <v>15</v>
      </c>
      <c r="B20" s="6" t="s">
        <v>23</v>
      </c>
      <c r="C20" s="9">
        <v>3</v>
      </c>
      <c r="D20" s="10">
        <v>10.25</v>
      </c>
      <c r="E20" s="9">
        <v>3</v>
      </c>
      <c r="F20" s="10">
        <v>10.25</v>
      </c>
      <c r="G20" s="9">
        <v>21</v>
      </c>
      <c r="H20" s="10">
        <v>125.25</v>
      </c>
    </row>
    <row r="21" spans="1:8" ht="15.75">
      <c r="A21" s="6">
        <v>16</v>
      </c>
      <c r="B21" s="6" t="s">
        <v>24</v>
      </c>
      <c r="C21" s="7">
        <v>0</v>
      </c>
      <c r="D21" s="8">
        <v>0</v>
      </c>
      <c r="E21" s="7">
        <v>0</v>
      </c>
      <c r="F21" s="8">
        <v>0</v>
      </c>
      <c r="G21" s="7">
        <v>10</v>
      </c>
      <c r="H21" s="8">
        <v>27.82</v>
      </c>
    </row>
    <row r="22" spans="1:8" ht="15.75">
      <c r="A22" s="6">
        <v>17</v>
      </c>
      <c r="B22" s="6" t="s">
        <v>25</v>
      </c>
      <c r="C22" s="7">
        <v>1</v>
      </c>
      <c r="D22" s="8">
        <v>19.55</v>
      </c>
      <c r="E22" s="7">
        <v>1</v>
      </c>
      <c r="F22" s="8">
        <v>6.4</v>
      </c>
      <c r="G22" s="7">
        <v>5</v>
      </c>
      <c r="H22" s="8">
        <v>17.32</v>
      </c>
    </row>
    <row r="23" spans="1:8" ht="15.75">
      <c r="A23" s="6">
        <v>18</v>
      </c>
      <c r="B23" s="6" t="s">
        <v>26</v>
      </c>
      <c r="C23" s="7">
        <v>35</v>
      </c>
      <c r="D23" s="8">
        <v>125.97</v>
      </c>
      <c r="E23" s="7">
        <v>35</v>
      </c>
      <c r="F23" s="8">
        <v>125.97</v>
      </c>
      <c r="G23" s="7">
        <v>35</v>
      </c>
      <c r="H23" s="8">
        <v>125.97</v>
      </c>
    </row>
    <row r="24" spans="1:8" s="14" customFormat="1" ht="15.75">
      <c r="A24" s="11" t="s">
        <v>27</v>
      </c>
      <c r="B24" s="11"/>
      <c r="C24" s="12">
        <f t="shared" ref="C24:H24" si="0">SUM(C6:C23)</f>
        <v>150</v>
      </c>
      <c r="D24" s="13">
        <f t="shared" si="0"/>
        <v>990.53</v>
      </c>
      <c r="E24" s="12">
        <f t="shared" si="0"/>
        <v>91</v>
      </c>
      <c r="F24" s="13">
        <f t="shared" si="0"/>
        <v>568.17999999999995</v>
      </c>
      <c r="G24" s="12">
        <f t="shared" si="0"/>
        <v>490</v>
      </c>
      <c r="H24" s="13">
        <f t="shared" si="0"/>
        <v>1557.82</v>
      </c>
    </row>
    <row r="25" spans="1:8" ht="15.75">
      <c r="A25" s="6">
        <v>1</v>
      </c>
      <c r="B25" s="6" t="s">
        <v>28</v>
      </c>
      <c r="C25" s="15">
        <v>0</v>
      </c>
      <c r="D25" s="16">
        <v>0</v>
      </c>
      <c r="E25" s="15">
        <v>0</v>
      </c>
      <c r="F25" s="16">
        <v>0</v>
      </c>
      <c r="G25" s="15">
        <v>1</v>
      </c>
      <c r="H25" s="16">
        <v>4</v>
      </c>
    </row>
    <row r="26" spans="1:8" ht="15.75">
      <c r="A26" s="6">
        <v>2</v>
      </c>
      <c r="B26" s="6" t="s">
        <v>29</v>
      </c>
      <c r="C26" s="9">
        <v>0</v>
      </c>
      <c r="D26" s="10">
        <v>0</v>
      </c>
      <c r="E26" s="9">
        <v>0</v>
      </c>
      <c r="F26" s="10">
        <v>0</v>
      </c>
      <c r="G26" s="9">
        <v>0</v>
      </c>
      <c r="H26" s="10">
        <v>0</v>
      </c>
    </row>
    <row r="27" spans="1:8" ht="15.75">
      <c r="A27" s="6">
        <v>3</v>
      </c>
      <c r="B27" s="6" t="s">
        <v>30</v>
      </c>
      <c r="C27" s="7">
        <v>0</v>
      </c>
      <c r="D27" s="8">
        <v>0</v>
      </c>
      <c r="E27" s="7">
        <v>0</v>
      </c>
      <c r="F27" s="8">
        <v>0</v>
      </c>
      <c r="G27" s="7">
        <v>0</v>
      </c>
      <c r="H27" s="8">
        <v>0</v>
      </c>
    </row>
    <row r="28" spans="1:8" ht="15.75">
      <c r="A28" s="6">
        <v>4</v>
      </c>
      <c r="B28" s="6" t="s">
        <v>31</v>
      </c>
      <c r="C28" s="9">
        <v>0</v>
      </c>
      <c r="D28" s="10">
        <v>0</v>
      </c>
      <c r="E28" s="9">
        <v>0</v>
      </c>
      <c r="F28" s="10">
        <v>0</v>
      </c>
      <c r="G28" s="9">
        <v>0</v>
      </c>
      <c r="H28" s="10">
        <v>0</v>
      </c>
    </row>
    <row r="29" spans="1:8" ht="15.75">
      <c r="A29" s="6">
        <v>5</v>
      </c>
      <c r="B29" s="6" t="s">
        <v>32</v>
      </c>
      <c r="C29" s="7">
        <v>0</v>
      </c>
      <c r="D29" s="8">
        <v>0</v>
      </c>
      <c r="E29" s="7">
        <v>0</v>
      </c>
      <c r="F29" s="8">
        <v>0</v>
      </c>
      <c r="G29" s="7">
        <v>0</v>
      </c>
      <c r="H29" s="8">
        <v>0</v>
      </c>
    </row>
    <row r="30" spans="1:8" ht="15.75">
      <c r="A30" s="6">
        <v>6</v>
      </c>
      <c r="B30" s="6" t="s">
        <v>33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</row>
    <row r="31" spans="1:8" s="14" customFormat="1" ht="15.75">
      <c r="A31" s="11" t="s">
        <v>34</v>
      </c>
      <c r="B31" s="11"/>
      <c r="C31" s="12">
        <f t="shared" ref="C31:H31" si="1">SUM(C25:C30)</f>
        <v>0</v>
      </c>
      <c r="D31" s="13">
        <f t="shared" si="1"/>
        <v>0</v>
      </c>
      <c r="E31" s="12">
        <f t="shared" si="1"/>
        <v>0</v>
      </c>
      <c r="F31" s="13">
        <f t="shared" si="1"/>
        <v>0</v>
      </c>
      <c r="G31" s="12">
        <f t="shared" si="1"/>
        <v>1</v>
      </c>
      <c r="H31" s="13">
        <f t="shared" si="1"/>
        <v>4</v>
      </c>
    </row>
    <row r="32" spans="1:8" ht="15.75">
      <c r="A32" s="6">
        <v>1</v>
      </c>
      <c r="B32" s="6" t="s">
        <v>35</v>
      </c>
      <c r="C32" s="9">
        <v>0</v>
      </c>
      <c r="D32" s="10">
        <v>0</v>
      </c>
      <c r="E32" s="9">
        <v>0</v>
      </c>
      <c r="F32" s="10">
        <v>0</v>
      </c>
      <c r="G32" s="9">
        <v>6</v>
      </c>
      <c r="H32" s="10">
        <v>24.74</v>
      </c>
    </row>
    <row r="33" spans="1:8" s="14" customFormat="1" ht="15.75">
      <c r="A33" s="11" t="s">
        <v>36</v>
      </c>
      <c r="B33" s="11"/>
      <c r="C33" s="12">
        <f t="shared" ref="C33:H33" si="2">SUM(C32)</f>
        <v>0</v>
      </c>
      <c r="D33" s="13">
        <f t="shared" si="2"/>
        <v>0</v>
      </c>
      <c r="E33" s="12">
        <f t="shared" si="2"/>
        <v>0</v>
      </c>
      <c r="F33" s="13">
        <f t="shared" si="2"/>
        <v>0</v>
      </c>
      <c r="G33" s="12">
        <f t="shared" si="2"/>
        <v>6</v>
      </c>
      <c r="H33" s="13">
        <f t="shared" si="2"/>
        <v>24.74</v>
      </c>
    </row>
    <row r="34" spans="1:8" ht="15.75">
      <c r="A34" s="6">
        <v>1</v>
      </c>
      <c r="B34" s="6" t="s">
        <v>37</v>
      </c>
      <c r="C34" s="9">
        <v>1</v>
      </c>
      <c r="D34" s="10">
        <v>1</v>
      </c>
      <c r="E34" s="9">
        <v>1</v>
      </c>
      <c r="F34" s="10">
        <v>1</v>
      </c>
      <c r="G34" s="9">
        <v>14</v>
      </c>
      <c r="H34" s="10">
        <v>49.12</v>
      </c>
    </row>
    <row r="35" spans="1:8" s="14" customFormat="1" ht="15.75">
      <c r="A35" s="11" t="s">
        <v>38</v>
      </c>
      <c r="B35" s="11"/>
      <c r="C35" s="12">
        <f t="shared" ref="C35:H35" si="3">SUM(C34)</f>
        <v>1</v>
      </c>
      <c r="D35" s="13">
        <f t="shared" si="3"/>
        <v>1</v>
      </c>
      <c r="E35" s="12">
        <f t="shared" si="3"/>
        <v>1</v>
      </c>
      <c r="F35" s="13">
        <f t="shared" si="3"/>
        <v>1</v>
      </c>
      <c r="G35" s="12">
        <f t="shared" si="3"/>
        <v>14</v>
      </c>
      <c r="H35" s="13">
        <f t="shared" si="3"/>
        <v>49.12</v>
      </c>
    </row>
    <row r="36" spans="1:8" s="14" customFormat="1" ht="15.75">
      <c r="A36" s="11" t="s">
        <v>39</v>
      </c>
      <c r="B36" s="11"/>
      <c r="C36" s="12">
        <f>C24+C31+C33+C35</f>
        <v>151</v>
      </c>
      <c r="D36" s="12">
        <f t="shared" ref="D36:H36" si="4">D24+D31+D33+D35</f>
        <v>991.53</v>
      </c>
      <c r="E36" s="12">
        <f t="shared" si="4"/>
        <v>92</v>
      </c>
      <c r="F36" s="12">
        <f t="shared" si="4"/>
        <v>569.17999999999995</v>
      </c>
      <c r="G36" s="12">
        <f t="shared" si="4"/>
        <v>511</v>
      </c>
      <c r="H36" s="12">
        <f t="shared" si="4"/>
        <v>1635.6799999999998</v>
      </c>
    </row>
  </sheetData>
  <mergeCells count="13">
    <mergeCell ref="A24:B24"/>
    <mergeCell ref="A31:B31"/>
    <mergeCell ref="A33:B33"/>
    <mergeCell ref="A35:B35"/>
    <mergeCell ref="A36:B36"/>
    <mergeCell ref="A1:H1"/>
    <mergeCell ref="A2:H2"/>
    <mergeCell ref="A3:H3"/>
    <mergeCell ref="A4:A5"/>
    <mergeCell ref="B4:B5"/>
    <mergeCell ref="C4:D4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2019-06-14T07:27:40Z</dcterms:created>
  <dcterms:modified xsi:type="dcterms:W3CDTF">2019-06-14T07:27:48Z</dcterms:modified>
</cp:coreProperties>
</file>